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VSEOBECNE_INFORMACIE\22_INFORMATIVNE SPRAVY\IS17_odhad_urody_3x\2023_odhad3\Médiám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K11" i="1" l="1"/>
  <c r="K10" i="1"/>
  <c r="K9" i="1"/>
  <c r="K8" i="1"/>
  <c r="K7" i="1"/>
  <c r="E11" i="1"/>
  <c r="E10" i="1"/>
  <c r="E9" i="1"/>
  <c r="E8" i="1"/>
</calcChain>
</file>

<file path=xl/sharedStrings.xml><?xml version="1.0" encoding="utf-8"?>
<sst xmlns="http://schemas.openxmlformats.org/spreadsheetml/2006/main" count="52" uniqueCount="37">
  <si>
    <t>Druh plodiny</t>
  </si>
  <si>
    <t>Zemiaky ostatné</t>
  </si>
  <si>
    <t xml:space="preserve">Slnečnica </t>
  </si>
  <si>
    <t>Cukrová repa technická</t>
  </si>
  <si>
    <t>-</t>
  </si>
  <si>
    <t>A</t>
  </si>
  <si>
    <t>E</t>
  </si>
  <si>
    <t>odhad k 15. augustu</t>
  </si>
  <si>
    <t xml:space="preserve">odhad k 15. septembru </t>
  </si>
  <si>
    <r>
      <t xml:space="preserve"> odhad k 15.8.</t>
    </r>
    <r>
      <rPr>
        <b/>
        <i/>
        <vertAlign val="superscript"/>
        <sz val="8"/>
        <rFont val="Arial"/>
        <family val="2"/>
        <charset val="238"/>
      </rPr>
      <t xml:space="preserve"> 1) </t>
    </r>
  </si>
  <si>
    <r>
      <t xml:space="preserve"> odhad k 15.9.</t>
    </r>
    <r>
      <rPr>
        <b/>
        <i/>
        <vertAlign val="superscript"/>
        <sz val="8"/>
        <rFont val="Arial"/>
        <family val="2"/>
        <charset val="238"/>
      </rPr>
      <t xml:space="preserve"> 1)</t>
    </r>
  </si>
  <si>
    <r>
      <t>5-ročný  priemer</t>
    </r>
    <r>
      <rPr>
        <b/>
        <i/>
        <vertAlign val="superscript"/>
        <sz val="8"/>
        <rFont val="Arial"/>
        <family val="2"/>
        <charset val="238"/>
      </rPr>
      <t>4)</t>
    </r>
  </si>
  <si>
    <r>
      <rPr>
        <b/>
        <sz val="10"/>
        <rFont val="Arial"/>
        <family val="2"/>
        <charset val="238"/>
      </rPr>
      <t xml:space="preserve">Úroda z hektára </t>
    </r>
    <r>
      <rPr>
        <sz val="10"/>
        <rFont val="Arial"/>
        <family val="2"/>
        <charset val="238"/>
      </rPr>
      <t>(ton z hektára; t/ha)</t>
    </r>
  </si>
  <si>
    <t xml:space="preserve">1) Index a odhad priemernej úrody z ha uvádzame na strednú hodnotu intervalu </t>
  </si>
  <si>
    <t>5) interval štandardnej chyby A = do 5%; B = od 5,01 do 10,0%;  C = od 10,01 do 15,0%;</t>
  </si>
  <si>
    <t>Odhad úrody vybraných plodín k 15. septembru 2023 v SR</t>
  </si>
  <si>
    <t>2) úroda za rok 2022 sa počíta zo skutočnej zberovej plochy úrody 2022 (výmera rozdielna od osiatej plochy)</t>
  </si>
  <si>
    <t>3) úroda z ha za rok 2022 sa počíta na skutočnú zberovú plochu</t>
  </si>
  <si>
    <t>4) priemer za roky 2018 až 2022</t>
  </si>
  <si>
    <r>
      <t xml:space="preserve">skutočnosť 2022 </t>
    </r>
    <r>
      <rPr>
        <b/>
        <i/>
        <vertAlign val="superscript"/>
        <sz val="8"/>
        <rFont val="Arial"/>
        <family val="2"/>
        <charset val="238"/>
      </rPr>
      <t>2)</t>
    </r>
  </si>
  <si>
    <r>
      <t xml:space="preserve">  skutoč. 2022 </t>
    </r>
    <r>
      <rPr>
        <b/>
        <i/>
        <vertAlign val="superscript"/>
        <sz val="8"/>
        <color indexed="8"/>
        <rFont val="Arial"/>
        <family val="2"/>
        <charset val="238"/>
      </rPr>
      <t>3)</t>
    </r>
  </si>
  <si>
    <t>D</t>
  </si>
  <si>
    <t>6) korigovaná osiata plocha</t>
  </si>
  <si>
    <r>
      <t xml:space="preserve">Kukurica na zrno  </t>
    </r>
    <r>
      <rPr>
        <vertAlign val="superscript"/>
        <sz val="9"/>
        <rFont val="Arial"/>
        <family val="2"/>
        <charset val="238"/>
      </rPr>
      <t>6)</t>
    </r>
  </si>
  <si>
    <r>
      <t xml:space="preserve">Kukurica a jej miešanky na zeleno a siláž </t>
    </r>
    <r>
      <rPr>
        <vertAlign val="superscript"/>
        <sz val="9"/>
        <rFont val="Arial"/>
        <family val="2"/>
        <charset val="238"/>
      </rPr>
      <t>6)</t>
    </r>
  </si>
  <si>
    <r>
      <rPr>
        <b/>
        <sz val="10"/>
        <rFont val="Arial"/>
        <family val="2"/>
        <charset val="238"/>
      </rPr>
      <t xml:space="preserve"> Osiata plocha</t>
    </r>
    <r>
      <rPr>
        <sz val="10"/>
        <rFont val="Arial"/>
        <family val="2"/>
        <charset val="238"/>
      </rPr>
      <t xml:space="preserve">   </t>
    </r>
  </si>
  <si>
    <t>tis. ha</t>
  </si>
  <si>
    <t xml:space="preserve"> index</t>
  </si>
  <si>
    <t>medziročná zmena 2023 / 2022</t>
  </si>
  <si>
    <t>tis. t</t>
  </si>
  <si>
    <t>stredná hodnota intervalu</t>
  </si>
  <si>
    <r>
      <rPr>
        <b/>
        <sz val="10"/>
        <rFont val="Arial"/>
        <family val="2"/>
        <charset val="238"/>
      </rPr>
      <t>Úroda celkovo</t>
    </r>
    <r>
      <rPr>
        <sz val="10"/>
        <rFont val="Arial"/>
        <family val="2"/>
        <charset val="238"/>
      </rPr>
      <t xml:space="preserve"> </t>
    </r>
  </si>
  <si>
    <r>
      <t xml:space="preserve">interval štandardnej chyby </t>
    </r>
    <r>
      <rPr>
        <b/>
        <i/>
        <vertAlign val="superscript"/>
        <sz val="8"/>
        <rFont val="Arial"/>
        <family val="2"/>
        <charset val="238"/>
      </rPr>
      <t>5)</t>
    </r>
  </si>
  <si>
    <r>
      <t>interval štandardnej chyby</t>
    </r>
    <r>
      <rPr>
        <b/>
        <i/>
        <vertAlign val="superscript"/>
        <sz val="8"/>
        <rFont val="Arial"/>
        <family val="2"/>
        <charset val="238"/>
      </rPr>
      <t xml:space="preserve"> 5)</t>
    </r>
  </si>
  <si>
    <t>index</t>
  </si>
  <si>
    <r>
      <t xml:space="preserve">medziročná zmena odhad k 15.9 / skutočnosť 2022 </t>
    </r>
    <r>
      <rPr>
        <b/>
        <i/>
        <vertAlign val="superscript"/>
        <sz val="8"/>
        <color theme="1"/>
        <rFont val="Arial"/>
        <family val="2"/>
        <charset val="238"/>
      </rPr>
      <t>1)</t>
    </r>
  </si>
  <si>
    <t>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</si>
</sst>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S_k_-;\-* #,##0.00\ _S_k_-;_-* &quot;-&quot;??\ _S_k_-;_-@_-"/>
    <numFmt numFmtId="165" formatCode="0.0"/>
    <numFmt numFmtId="166" formatCode="#,##0.0_);\(#,##0.0\)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vertAlign val="superscript"/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vertAlign val="super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5D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4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2" borderId="2" xfId="4" applyFont="1" applyFill="1" applyBorder="1" applyAlignment="1">
      <alignment horizontal="left" vertical="center"/>
    </xf>
    <xf numFmtId="49" fontId="6" fillId="0" borderId="2" xfId="3" applyNumberFormat="1" applyFont="1" applyBorder="1" applyAlignment="1">
      <alignment horizontal="left" vertical="center" wrapText="1"/>
    </xf>
    <xf numFmtId="0" fontId="6" fillId="0" borderId="3" xfId="4" applyFont="1" applyBorder="1" applyAlignment="1">
      <alignment horizontal="left" vertical="center"/>
    </xf>
    <xf numFmtId="0" fontId="6" fillId="0" borderId="9" xfId="4" applyFont="1" applyBorder="1" applyAlignment="1">
      <alignment horizontal="left" vertical="center"/>
    </xf>
    <xf numFmtId="165" fontId="4" fillId="0" borderId="23" xfId="0" applyNumberFormat="1" applyFont="1" applyBorder="1" applyAlignment="1">
      <alignment horizontal="center" vertical="center"/>
    </xf>
    <xf numFmtId="166" fontId="4" fillId="2" borderId="1" xfId="4" applyNumberFormat="1" applyFont="1" applyFill="1" applyBorder="1" applyAlignment="1">
      <alignment horizontal="center" vertical="center"/>
    </xf>
    <xf numFmtId="166" fontId="4" fillId="0" borderId="1" xfId="4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6" fontId="4" fillId="2" borderId="26" xfId="4" applyNumberFormat="1" applyFont="1" applyFill="1" applyBorder="1" applyAlignment="1">
      <alignment horizontal="center" vertical="center"/>
    </xf>
    <xf numFmtId="166" fontId="4" fillId="2" borderId="5" xfId="4" applyNumberFormat="1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6" fontId="4" fillId="0" borderId="28" xfId="4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4" xfId="4" applyNumberFormat="1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28" xfId="4" applyNumberFormat="1" applyFont="1" applyBorder="1" applyAlignment="1">
      <alignment horizontal="center" vertical="center"/>
    </xf>
    <xf numFmtId="0" fontId="18" fillId="0" borderId="6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/>
    </xf>
    <xf numFmtId="166" fontId="4" fillId="3" borderId="1" xfId="4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66" fontId="4" fillId="3" borderId="4" xfId="4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3" borderId="22" xfId="4" applyFont="1" applyFill="1" applyBorder="1" applyAlignment="1">
      <alignment horizontal="center" vertical="center"/>
    </xf>
    <xf numFmtId="0" fontId="4" fillId="3" borderId="23" xfId="4" applyFont="1" applyFill="1" applyBorder="1" applyAlignment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21" xfId="4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</cellXfs>
  <cellStyles count="8">
    <cellStyle name="Čárka 2" xfId="1"/>
    <cellStyle name="Normal_DOP!H1a" xfId="2"/>
    <cellStyle name="Normal_STA!H3" xfId="3"/>
    <cellStyle name="Normálna" xfId="0" builtinId="0"/>
    <cellStyle name="normální 2" xfId="4"/>
    <cellStyle name="Normální 2 2" xfId="5"/>
    <cellStyle name="normální_List1_1" xfId="6"/>
    <cellStyle name="Procenta 2" xfId="7"/>
  </cellStyles>
  <dxfs count="0"/>
  <tableStyles count="0" defaultTableStyle="TableStyleMedium9" defaultPivotStyle="PivotStyleLight16"/>
  <colors>
    <mruColors>
      <color rgb="FFFEF5D4"/>
      <color rgb="FFFFFAD3"/>
      <color rgb="FFFFFED2"/>
      <color rgb="FFF7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130" zoomScaleNormal="130" workbookViewId="0">
      <selection activeCell="B14" sqref="B14:O14"/>
    </sheetView>
  </sheetViews>
  <sheetFormatPr defaultColWidth="8.85546875" defaultRowHeight="16.899999999999999" customHeight="1" x14ac:dyDescent="0.25"/>
  <cols>
    <col min="1" max="1" width="1.7109375" style="4" customWidth="1"/>
    <col min="2" max="2" width="29" style="4" customWidth="1"/>
    <col min="3" max="3" width="9.140625" style="4" bestFit="1" customWidth="1"/>
    <col min="4" max="4" width="8.7109375" style="4" customWidth="1"/>
    <col min="5" max="5" width="10.42578125" style="4" customWidth="1"/>
    <col min="6" max="6" width="9.85546875" style="4" customWidth="1"/>
    <col min="7" max="7" width="8.7109375" style="4" customWidth="1"/>
    <col min="8" max="8" width="6.7109375" style="4" customWidth="1"/>
    <col min="9" max="9" width="10.7109375" style="4" bestFit="1" customWidth="1"/>
    <col min="10" max="10" width="7.5703125" style="4" customWidth="1"/>
    <col min="11" max="11" width="11.28515625" style="4" customWidth="1"/>
    <col min="12" max="14" width="8.7109375" style="4" customWidth="1"/>
    <col min="15" max="15" width="9.28515625" style="4" customWidth="1"/>
    <col min="16" max="16" width="9.7109375" style="4" customWidth="1"/>
    <col min="17" max="16384" width="8.85546875" style="4"/>
  </cols>
  <sheetData>
    <row r="1" spans="1:16" ht="32.450000000000003" customHeight="1" thickBot="1" x14ac:dyDescent="0.3">
      <c r="B1" s="50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28.9" customHeight="1" x14ac:dyDescent="0.25">
      <c r="B2" s="58" t="s">
        <v>0</v>
      </c>
      <c r="C2" s="55" t="s">
        <v>25</v>
      </c>
      <c r="D2" s="56"/>
      <c r="E2" s="57"/>
      <c r="F2" s="52" t="s">
        <v>31</v>
      </c>
      <c r="G2" s="53"/>
      <c r="H2" s="53"/>
      <c r="I2" s="53"/>
      <c r="J2" s="53"/>
      <c r="K2" s="54"/>
      <c r="L2" s="52" t="s">
        <v>12</v>
      </c>
      <c r="M2" s="53"/>
      <c r="N2" s="53"/>
      <c r="O2" s="54"/>
      <c r="P2" s="1"/>
    </row>
    <row r="3" spans="1:16" ht="16.899999999999999" customHeight="1" x14ac:dyDescent="0.25">
      <c r="B3" s="59"/>
      <c r="C3" s="69">
        <v>2023</v>
      </c>
      <c r="D3" s="72">
        <v>2022</v>
      </c>
      <c r="E3" s="75" t="s">
        <v>28</v>
      </c>
      <c r="F3" s="77" t="s">
        <v>19</v>
      </c>
      <c r="G3" s="35" t="s">
        <v>7</v>
      </c>
      <c r="H3" s="36"/>
      <c r="I3" s="64" t="s">
        <v>8</v>
      </c>
      <c r="J3" s="65"/>
      <c r="K3" s="79" t="s">
        <v>35</v>
      </c>
      <c r="L3" s="81" t="s">
        <v>9</v>
      </c>
      <c r="M3" s="83" t="s">
        <v>10</v>
      </c>
      <c r="N3" s="85" t="s">
        <v>20</v>
      </c>
      <c r="O3" s="87" t="s">
        <v>11</v>
      </c>
      <c r="P3" s="2"/>
    </row>
    <row r="4" spans="1:16" ht="16.899999999999999" customHeight="1" x14ac:dyDescent="0.25">
      <c r="B4" s="60"/>
      <c r="C4" s="70"/>
      <c r="D4" s="73"/>
      <c r="E4" s="76"/>
      <c r="F4" s="78"/>
      <c r="G4" s="62" t="s">
        <v>30</v>
      </c>
      <c r="H4" s="62" t="s">
        <v>32</v>
      </c>
      <c r="I4" s="66" t="s">
        <v>30</v>
      </c>
      <c r="J4" s="62" t="s">
        <v>33</v>
      </c>
      <c r="K4" s="80"/>
      <c r="L4" s="82"/>
      <c r="M4" s="84"/>
      <c r="N4" s="86"/>
      <c r="O4" s="88"/>
      <c r="P4" s="2"/>
    </row>
    <row r="5" spans="1:16" ht="16.899999999999999" customHeight="1" x14ac:dyDescent="0.25">
      <c r="B5" s="60"/>
      <c r="C5" s="71"/>
      <c r="D5" s="74"/>
      <c r="E5" s="76"/>
      <c r="F5" s="78"/>
      <c r="G5" s="63"/>
      <c r="H5" s="63"/>
      <c r="I5" s="67"/>
      <c r="J5" s="63"/>
      <c r="K5" s="80"/>
      <c r="L5" s="82"/>
      <c r="M5" s="84"/>
      <c r="N5" s="86"/>
      <c r="O5" s="88"/>
      <c r="P5" s="2"/>
    </row>
    <row r="6" spans="1:16" ht="18" customHeight="1" thickBot="1" x14ac:dyDescent="0.3">
      <c r="B6" s="61"/>
      <c r="C6" s="31" t="s">
        <v>26</v>
      </c>
      <c r="D6" s="32" t="s">
        <v>26</v>
      </c>
      <c r="E6" s="33" t="s">
        <v>27</v>
      </c>
      <c r="F6" s="34" t="s">
        <v>29</v>
      </c>
      <c r="G6" s="37" t="s">
        <v>29</v>
      </c>
      <c r="H6" s="68"/>
      <c r="I6" s="40" t="s">
        <v>29</v>
      </c>
      <c r="J6" s="68"/>
      <c r="K6" s="46" t="s">
        <v>34</v>
      </c>
      <c r="L6" s="38" t="s">
        <v>36</v>
      </c>
      <c r="M6" s="45" t="s">
        <v>36</v>
      </c>
      <c r="N6" s="39" t="s">
        <v>36</v>
      </c>
      <c r="O6" s="48" t="s">
        <v>36</v>
      </c>
      <c r="P6" s="2"/>
    </row>
    <row r="7" spans="1:16" s="5" customFormat="1" ht="18" customHeight="1" x14ac:dyDescent="0.25">
      <c r="B7" s="14" t="s">
        <v>23</v>
      </c>
      <c r="C7" s="15">
        <v>141</v>
      </c>
      <c r="D7" s="15">
        <v>176</v>
      </c>
      <c r="E7" s="23">
        <f>C7/D7*100</f>
        <v>80.11363636363636</v>
      </c>
      <c r="F7" s="22">
        <v>683.7</v>
      </c>
      <c r="G7" s="22">
        <v>1043.0740000000001</v>
      </c>
      <c r="H7" s="15" t="s">
        <v>5</v>
      </c>
      <c r="I7" s="41">
        <v>1067.4000000000001</v>
      </c>
      <c r="J7" s="15" t="s">
        <v>5</v>
      </c>
      <c r="K7" s="41">
        <f>I7/F7*100</f>
        <v>156.12110574813516</v>
      </c>
      <c r="L7" s="89">
        <v>7.38</v>
      </c>
      <c r="M7" s="90">
        <v>7.57</v>
      </c>
      <c r="N7" s="91">
        <v>4.3099999999999996</v>
      </c>
      <c r="O7" s="92">
        <v>7.4060167449955498</v>
      </c>
      <c r="P7" s="3"/>
    </row>
    <row r="8" spans="1:16" s="5" customFormat="1" ht="18" customHeight="1" x14ac:dyDescent="0.25">
      <c r="B8" s="11" t="s">
        <v>1</v>
      </c>
      <c r="C8" s="16">
        <v>4.4000000000000004</v>
      </c>
      <c r="D8" s="16">
        <v>4.5999999999999996</v>
      </c>
      <c r="E8" s="20">
        <f>C8/D8*100</f>
        <v>95.652173913043498</v>
      </c>
      <c r="F8" s="21">
        <v>97.1</v>
      </c>
      <c r="G8" s="25">
        <v>120.8976</v>
      </c>
      <c r="H8" s="16" t="s">
        <v>21</v>
      </c>
      <c r="I8" s="42">
        <v>122.1</v>
      </c>
      <c r="J8" s="16" t="s">
        <v>6</v>
      </c>
      <c r="K8" s="42">
        <f t="shared" ref="K8:K11" si="0">I8/F8*100</f>
        <v>125.74665293511845</v>
      </c>
      <c r="L8" s="93">
        <v>27.5</v>
      </c>
      <c r="M8" s="94">
        <v>27.77</v>
      </c>
      <c r="N8" s="18">
        <v>22.05</v>
      </c>
      <c r="O8" s="95">
        <v>23.341106231594534</v>
      </c>
      <c r="P8" s="6"/>
    </row>
    <row r="9" spans="1:16" s="5" customFormat="1" ht="29.45" customHeight="1" x14ac:dyDescent="0.25">
      <c r="B9" s="12" t="s">
        <v>24</v>
      </c>
      <c r="C9" s="17">
        <v>57.9</v>
      </c>
      <c r="D9" s="17">
        <v>57.7</v>
      </c>
      <c r="E9" s="27">
        <f>C9/D9*100</f>
        <v>100.34662045060658</v>
      </c>
      <c r="F9" s="24">
        <v>1581.1</v>
      </c>
      <c r="G9" s="25" t="s">
        <v>4</v>
      </c>
      <c r="H9" s="17" t="s">
        <v>4</v>
      </c>
      <c r="I9" s="42">
        <v>1838.7</v>
      </c>
      <c r="J9" s="17" t="s">
        <v>5</v>
      </c>
      <c r="K9" s="47">
        <f t="shared" si="0"/>
        <v>116.29245462020113</v>
      </c>
      <c r="L9" s="30" t="s">
        <v>4</v>
      </c>
      <c r="M9" s="94">
        <v>31.75</v>
      </c>
      <c r="N9" s="96">
        <v>22.33</v>
      </c>
      <c r="O9" s="95">
        <v>28.77485441981322</v>
      </c>
      <c r="P9" s="6"/>
    </row>
    <row r="10" spans="1:16" s="5" customFormat="1" ht="18" customHeight="1" x14ac:dyDescent="0.25">
      <c r="B10" s="11" t="s">
        <v>2</v>
      </c>
      <c r="C10" s="18">
        <v>60.1</v>
      </c>
      <c r="D10" s="18">
        <v>73.2</v>
      </c>
      <c r="E10" s="28">
        <f>C10/D10*100</f>
        <v>82.103825136612016</v>
      </c>
      <c r="F10" s="25">
        <v>170.7</v>
      </c>
      <c r="G10" s="25">
        <v>171.8056</v>
      </c>
      <c r="H10" s="18" t="s">
        <v>5</v>
      </c>
      <c r="I10" s="43">
        <v>169.4</v>
      </c>
      <c r="J10" s="18" t="s">
        <v>5</v>
      </c>
      <c r="K10" s="43">
        <f t="shared" si="0"/>
        <v>99.238429994141768</v>
      </c>
      <c r="L10" s="93">
        <v>2.86</v>
      </c>
      <c r="M10" s="94">
        <v>2.82</v>
      </c>
      <c r="N10" s="18">
        <v>2.33</v>
      </c>
      <c r="O10" s="95">
        <v>2.619892367513287</v>
      </c>
      <c r="P10" s="6"/>
    </row>
    <row r="11" spans="1:16" s="5" customFormat="1" ht="18" customHeight="1" thickBot="1" x14ac:dyDescent="0.3">
      <c r="B11" s="13" t="s">
        <v>3</v>
      </c>
      <c r="C11" s="19">
        <v>21.9</v>
      </c>
      <c r="D11" s="19">
        <v>19.2</v>
      </c>
      <c r="E11" s="29">
        <f>C11/D11*100</f>
        <v>114.0625</v>
      </c>
      <c r="F11" s="26">
        <v>1096.7</v>
      </c>
      <c r="G11" s="26">
        <v>1306.94</v>
      </c>
      <c r="H11" s="19" t="s">
        <v>5</v>
      </c>
      <c r="I11" s="44">
        <v>1326</v>
      </c>
      <c r="J11" s="19" t="s">
        <v>5</v>
      </c>
      <c r="K11" s="44">
        <f t="shared" si="0"/>
        <v>120.90817908270265</v>
      </c>
      <c r="L11" s="97">
        <v>59.72</v>
      </c>
      <c r="M11" s="98">
        <v>60.59</v>
      </c>
      <c r="N11" s="19">
        <v>56.29</v>
      </c>
      <c r="O11" s="99">
        <v>59.414089291640991</v>
      </c>
      <c r="P11" s="6"/>
    </row>
    <row r="12" spans="1:16" s="5" customFormat="1" ht="18" customHeight="1" x14ac:dyDescent="0.25">
      <c r="A12" s="4"/>
      <c r="B12" s="7"/>
      <c r="C12" s="4"/>
      <c r="D12" s="4"/>
      <c r="E12" s="4"/>
      <c r="F12" s="4"/>
      <c r="G12" s="8"/>
      <c r="H12" s="4"/>
      <c r="I12" s="4"/>
      <c r="J12" s="4"/>
      <c r="K12" s="4"/>
      <c r="L12" s="4"/>
      <c r="M12" s="4"/>
      <c r="N12" s="4"/>
      <c r="O12" s="4"/>
      <c r="P12" s="4"/>
    </row>
    <row r="13" spans="1:16" ht="16.899999999999999" customHeight="1" x14ac:dyDescent="0.25">
      <c r="A13" s="9"/>
      <c r="B13" s="51" t="s">
        <v>13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"/>
    </row>
    <row r="14" spans="1:16" ht="16.899999999999999" customHeight="1" x14ac:dyDescent="0.25"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6" ht="16.899999999999999" customHeight="1" x14ac:dyDescent="0.25">
      <c r="B15" s="51" t="s">
        <v>17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6" ht="16.899999999999999" customHeight="1" x14ac:dyDescent="0.25">
      <c r="B16" s="51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10"/>
      <c r="N16" s="10"/>
      <c r="O16" s="10"/>
    </row>
    <row r="17" spans="1:16" ht="16.899999999999999" customHeight="1" x14ac:dyDescent="0.25">
      <c r="B17" s="51" t="s">
        <v>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"/>
      <c r="N17" s="1"/>
      <c r="O17" s="1"/>
    </row>
    <row r="18" spans="1:16" ht="16.899999999999999" customHeight="1" x14ac:dyDescent="0.25">
      <c r="B18" s="51" t="s">
        <v>22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10"/>
      <c r="N18" s="10"/>
      <c r="O18" s="10"/>
    </row>
    <row r="19" spans="1:16" ht="16.899999999999999" customHeight="1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2" spans="1:16" s="9" customFormat="1" ht="16.899999999999999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mergeCells count="26">
    <mergeCell ref="K3:K5"/>
    <mergeCell ref="L3:L5"/>
    <mergeCell ref="M3:M5"/>
    <mergeCell ref="N3:N5"/>
    <mergeCell ref="O3:O5"/>
    <mergeCell ref="C3:C5"/>
    <mergeCell ref="D3:D5"/>
    <mergeCell ref="E3:E5"/>
    <mergeCell ref="F3:F5"/>
    <mergeCell ref="H4:H6"/>
    <mergeCell ref="C19:O19"/>
    <mergeCell ref="B1:O1"/>
    <mergeCell ref="B13:O13"/>
    <mergeCell ref="B14:O14"/>
    <mergeCell ref="B15:O15"/>
    <mergeCell ref="L2:O2"/>
    <mergeCell ref="C2:E2"/>
    <mergeCell ref="F2:K2"/>
    <mergeCell ref="B16:L16"/>
    <mergeCell ref="B2:B6"/>
    <mergeCell ref="B17:L17"/>
    <mergeCell ref="G4:G5"/>
    <mergeCell ref="I3:J3"/>
    <mergeCell ref="I4:I5"/>
    <mergeCell ref="J4:J6"/>
    <mergeCell ref="B18:L18"/>
  </mergeCells>
  <printOptions horizontalCentered="1"/>
  <pageMargins left="0" right="0" top="0.78740157480314965" bottom="1.377952755905511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bastek</dc:creator>
  <cp:lastModifiedBy>Klučiková Jana</cp:lastModifiedBy>
  <cp:lastPrinted>2019-10-01T08:56:40Z</cp:lastPrinted>
  <dcterms:created xsi:type="dcterms:W3CDTF">2010-09-24T07:57:20Z</dcterms:created>
  <dcterms:modified xsi:type="dcterms:W3CDTF">2023-10-06T05:52:32Z</dcterms:modified>
</cp:coreProperties>
</file>